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<sst xmlns="http://schemas.openxmlformats.org/spreadsheetml/2006/main" count="34" uniqueCount="33">
  <si>
    <t xml:space="preserve">Training courses</t>
  </si>
  <si>
    <t xml:space="preserve">year</t>
  </si>
  <si>
    <t xml:space="preserve">date</t>
  </si>
  <si>
    <t xml:space="preserve">first shot</t>
  </si>
  <si>
    <t xml:space="preserve">last shot</t>
  </si>
  <si>
    <t xml:space="preserve">number of shots </t>
  </si>
  <si>
    <t xml:space="preserve">BUTE University Budapest, Hungary</t>
  </si>
  <si>
    <t xml:space="preserve">Kharkov National University, Ukraine </t>
  </si>
  <si>
    <t xml:space="preserve">MEPhI, Moscow</t>
  </si>
  <si>
    <t xml:space="preserve">PHELMA Grenoble, France</t>
  </si>
  <si>
    <t xml:space="preserve">TU Eindhoven, Netherlands </t>
  </si>
  <si>
    <t xml:space="preserve">TU Kobenhavn, Denmark</t>
  </si>
  <si>
    <t xml:space="preserve">TU Belgrade</t>
  </si>
  <si>
    <t xml:space="preserve">29.6.2016</t>
  </si>
  <si>
    <t xml:space="preserve">PSU Hat Yai, Thailand</t>
  </si>
  <si>
    <t xml:space="preserve">14,1,2018</t>
  </si>
  <si>
    <t xml:space="preserve">Uni Padova, Italy</t>
  </si>
  <si>
    <t xml:space="preserve">7.12.2016</t>
  </si>
  <si>
    <t xml:space="preserve">Uni Torino, Italy</t>
  </si>
  <si>
    <t xml:space="preserve">High School Eindhoven, Netherlands</t>
  </si>
  <si>
    <t xml:space="preserve">ASPFN, Thailand</t>
  </si>
  <si>
    <t xml:space="preserve">Fusion master gathering, France</t>
  </si>
  <si>
    <t xml:space="preserve"> 15.2.-18.2.2021</t>
  </si>
  <si>
    <t xml:space="preserve">Kiten, Bulgaria</t>
  </si>
  <si>
    <t xml:space="preserve">27.6.2016</t>
  </si>
  <si>
    <t xml:space="preserve">PLASAPAR, Vietnam</t>
  </si>
  <si>
    <t xml:space="preserve">27.6.2012</t>
  </si>
  <si>
    <t xml:space="preserve">ASDEX</t>
  </si>
  <si>
    <t xml:space="preserve">Global tokamak experiment</t>
  </si>
  <si>
    <t xml:space="preserve">CELKEM</t>
  </si>
  <si>
    <t xml:space="preserve">2010</t>
  </si>
  <si>
    <t xml:space="preserve">1.12.2010</t>
  </si>
  <si>
    <t xml:space="preserve">??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</si>
</sst>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.m\.yyyy"/>
    <numFmt numFmtId="166" formatCode="General"/>
    <numFmt numFmtId="167" formatCode="dd\.mm\.yyyy"/>
    <numFmt numFmtId="168" formatCode="m\.yyyy"/>
    <numFmt numFmtId="169" formatCode="d/m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F42" activeCellId="0" sqref="F42"/>
    </sheetView>
  </sheetViews>
  <sheetFormatPr defaultColWidth="14.4453125" defaultRowHeight="12.8" zeroHeight="false" outlineLevelRow="0" outlineLevelCol="0"/>
  <cols>
    <col collapsed="false" customWidth="true" hidden="false" outlineLevel="0" max="1" min="1" style="0" width="32.42"/>
    <col collapsed="false" customWidth="true" hidden="false" outlineLevel="0" max="6" min="6" style="0" width="15.42"/>
    <col collapsed="false" customWidth="true" hidden="false" outlineLevel="0" max="7" min="7" style="0" width="19.31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Format="false" ht="15.75" hidden="false" customHeight="false" outlineLevel="0" collapsed="false">
      <c r="A2" s="3" t="s">
        <v>6</v>
      </c>
      <c r="B2" s="3" t="n">
        <v>2020</v>
      </c>
      <c r="C2" s="4" t="n">
        <v>44136</v>
      </c>
      <c r="D2" s="3" t="n">
        <v>33987</v>
      </c>
      <c r="E2" s="3" t="n">
        <v>34034</v>
      </c>
      <c r="F2" s="5" t="n">
        <f aca="false">E2-D2</f>
        <v>47</v>
      </c>
    </row>
    <row r="3" customFormat="false" ht="15.75" hidden="false" customHeight="false" outlineLevel="0" collapsed="false">
      <c r="B3" s="3" t="n">
        <v>2018</v>
      </c>
      <c r="C3" s="4" t="n">
        <v>43423</v>
      </c>
      <c r="D3" s="3" t="n">
        <v>28587</v>
      </c>
      <c r="E3" s="3" t="n">
        <v>28648</v>
      </c>
      <c r="F3" s="5" t="n">
        <f aca="false">E3-D3</f>
        <v>61</v>
      </c>
    </row>
    <row r="4" customFormat="false" ht="15.75" hidden="false" customHeight="false" outlineLevel="0" collapsed="false">
      <c r="B4" s="3" t="n">
        <v>2017</v>
      </c>
      <c r="C4" s="4" t="n">
        <v>43048</v>
      </c>
      <c r="D4" s="3" t="n">
        <v>25026</v>
      </c>
      <c r="E4" s="3" t="n">
        <v>25115</v>
      </c>
      <c r="F4" s="5" t="n">
        <f aca="false">E4-D4</f>
        <v>89</v>
      </c>
    </row>
    <row r="5" customFormat="false" ht="15.75" hidden="false" customHeight="false" outlineLevel="0" collapsed="false">
      <c r="B5" s="3" t="n">
        <v>2016</v>
      </c>
      <c r="C5" s="6" t="n">
        <v>42628</v>
      </c>
      <c r="D5" s="3" t="n">
        <v>22289</v>
      </c>
      <c r="E5" s="3" t="n">
        <v>22340</v>
      </c>
      <c r="F5" s="5" t="n">
        <f aca="false">E5-D5</f>
        <v>51</v>
      </c>
    </row>
    <row r="6" customFormat="false" ht="15.75" hidden="false" customHeight="false" outlineLevel="0" collapsed="false">
      <c r="B6" s="3" t="n">
        <v>2015</v>
      </c>
      <c r="C6" s="4" t="n">
        <v>42334</v>
      </c>
      <c r="D6" s="3" t="n">
        <v>20240</v>
      </c>
      <c r="E6" s="3" t="n">
        <v>20277</v>
      </c>
      <c r="F6" s="5" t="n">
        <f aca="false">E6-D6</f>
        <v>37</v>
      </c>
    </row>
    <row r="7" customFormat="false" ht="15.75" hidden="false" customHeight="false" outlineLevel="0" collapsed="false">
      <c r="B7" s="3" t="n">
        <v>2015</v>
      </c>
      <c r="C7" s="4" t="n">
        <v>44168</v>
      </c>
      <c r="D7" s="3" t="n">
        <v>20288</v>
      </c>
      <c r="E7" s="3" t="n">
        <v>20334</v>
      </c>
      <c r="F7" s="5" t="n">
        <f aca="false">E7-D7</f>
        <v>46</v>
      </c>
    </row>
    <row r="8" customFormat="false" ht="15.75" hidden="false" customHeight="false" outlineLevel="0" collapsed="false">
      <c r="B8" s="3" t="n">
        <v>2014</v>
      </c>
      <c r="C8" s="4" t="n">
        <v>41928</v>
      </c>
      <c r="D8" s="3" t="n">
        <v>17161</v>
      </c>
      <c r="E8" s="3" t="n">
        <v>17210</v>
      </c>
      <c r="F8" s="5" t="n">
        <f aca="false">E8-D8</f>
        <v>49</v>
      </c>
    </row>
    <row r="9" customFormat="false" ht="15.75" hidden="false" customHeight="false" outlineLevel="0" collapsed="false">
      <c r="B9" s="3" t="n">
        <v>2014</v>
      </c>
      <c r="C9" s="4" t="n">
        <v>41942</v>
      </c>
      <c r="D9" s="3" t="n">
        <v>17309</v>
      </c>
      <c r="E9" s="3" t="n">
        <v>17358</v>
      </c>
      <c r="F9" s="5" t="n">
        <f aca="false">E9-D9</f>
        <v>49</v>
      </c>
    </row>
    <row r="10" customFormat="false" ht="15.75" hidden="false" customHeight="false" outlineLevel="0" collapsed="false">
      <c r="B10" s="3" t="n">
        <v>2013</v>
      </c>
      <c r="C10" s="4" t="n">
        <v>41536</v>
      </c>
      <c r="D10" s="3" t="n">
        <v>12948</v>
      </c>
      <c r="E10" s="3" t="n">
        <v>12993</v>
      </c>
      <c r="F10" s="5" t="n">
        <f aca="false">E10-D10</f>
        <v>45</v>
      </c>
    </row>
    <row r="11" customFormat="false" ht="15.75" hidden="false" customHeight="false" outlineLevel="0" collapsed="false">
      <c r="B11" s="3" t="n">
        <v>2012</v>
      </c>
      <c r="C11" s="4" t="n">
        <v>41183</v>
      </c>
      <c r="D11" s="3" t="n">
        <v>9954</v>
      </c>
      <c r="E11" s="3" t="n">
        <v>10024</v>
      </c>
      <c r="F11" s="5" t="n">
        <f aca="false">E11-D11</f>
        <v>70</v>
      </c>
    </row>
    <row r="12" customFormat="false" ht="15.75" hidden="false" customHeight="false" outlineLevel="0" collapsed="false">
      <c r="B12" s="3" t="n">
        <v>2010</v>
      </c>
      <c r="C12" s="4" t="n">
        <v>40192</v>
      </c>
      <c r="D12" s="3" t="n">
        <v>1548</v>
      </c>
      <c r="E12" s="3" t="n">
        <v>1622</v>
      </c>
      <c r="F12" s="5" t="n">
        <f aca="false">E12-D12</f>
        <v>74</v>
      </c>
    </row>
    <row r="13" customFormat="false" ht="15.75" hidden="false" customHeight="false" outlineLevel="0" collapsed="false">
      <c r="A13" s="3" t="s">
        <v>7</v>
      </c>
      <c r="B13" s="3" t="n">
        <v>2019</v>
      </c>
      <c r="C13" s="6" t="n">
        <v>43537</v>
      </c>
      <c r="D13" s="3" t="n">
        <v>29858</v>
      </c>
      <c r="E13" s="3" t="n">
        <v>29915</v>
      </c>
      <c r="F13" s="5" t="n">
        <f aca="false">E13-D13</f>
        <v>57</v>
      </c>
    </row>
    <row r="14" customFormat="false" ht="15.75" hidden="false" customHeight="false" outlineLevel="0" collapsed="false">
      <c r="A14" s="3" t="s">
        <v>8</v>
      </c>
      <c r="B14" s="3" t="n">
        <v>2020</v>
      </c>
      <c r="C14" s="6" t="n">
        <v>43977</v>
      </c>
      <c r="D14" s="3" t="n">
        <v>32964</v>
      </c>
      <c r="E14" s="3" t="n">
        <v>32995</v>
      </c>
      <c r="F14" s="5" t="n">
        <f aca="false">E14-D14</f>
        <v>31</v>
      </c>
    </row>
    <row r="15" customFormat="false" ht="15.75" hidden="false" customHeight="false" outlineLevel="0" collapsed="false">
      <c r="B15" s="3" t="n">
        <v>2020</v>
      </c>
      <c r="C15" s="6" t="n">
        <v>43978</v>
      </c>
      <c r="D15" s="3" t="n">
        <v>32996</v>
      </c>
      <c r="E15" s="3" t="n">
        <v>33105</v>
      </c>
      <c r="F15" s="5" t="n">
        <f aca="false">E15-D15</f>
        <v>109</v>
      </c>
    </row>
    <row r="16" customFormat="false" ht="15.75" hidden="false" customHeight="false" outlineLevel="0" collapsed="false">
      <c r="B16" s="3" t="n">
        <v>2019</v>
      </c>
      <c r="C16" s="4" t="n">
        <v>43564</v>
      </c>
      <c r="D16" s="3" t="n">
        <v>30233</v>
      </c>
      <c r="E16" s="3" t="n">
        <v>30351</v>
      </c>
      <c r="F16" s="5" t="n">
        <f aca="false">E16-D16</f>
        <v>118</v>
      </c>
    </row>
    <row r="17" customFormat="false" ht="15.75" hidden="false" customHeight="false" outlineLevel="0" collapsed="false">
      <c r="B17" s="3" t="n">
        <v>2017</v>
      </c>
      <c r="C17" s="4" t="n">
        <v>43082</v>
      </c>
      <c r="D17" s="3" t="n">
        <v>25400</v>
      </c>
      <c r="E17" s="3" t="n">
        <v>25443</v>
      </c>
      <c r="F17" s="5" t="n">
        <f aca="false">E17-D17</f>
        <v>43</v>
      </c>
    </row>
    <row r="18" customFormat="false" ht="15.75" hidden="false" customHeight="false" outlineLevel="0" collapsed="false">
      <c r="A18" s="3" t="s">
        <v>9</v>
      </c>
      <c r="B18" s="3" t="n">
        <v>2015</v>
      </c>
      <c r="C18" s="4" t="n">
        <v>42333</v>
      </c>
      <c r="D18" s="3" t="n">
        <v>20209</v>
      </c>
      <c r="E18" s="3" t="n">
        <v>20224</v>
      </c>
      <c r="F18" s="5" t="n">
        <f aca="false">E18-D18</f>
        <v>15</v>
      </c>
    </row>
    <row r="19" customFormat="false" ht="15.75" hidden="false" customHeight="false" outlineLevel="0" collapsed="false">
      <c r="A19" s="3" t="s">
        <v>10</v>
      </c>
      <c r="B19" s="3" t="n">
        <v>2020</v>
      </c>
      <c r="C19" s="4" t="n">
        <v>43844</v>
      </c>
      <c r="D19" s="3" t="n">
        <v>31392</v>
      </c>
      <c r="E19" s="7" t="n">
        <v>31409</v>
      </c>
      <c r="F19" s="5" t="n">
        <f aca="false">E19-D19</f>
        <v>17</v>
      </c>
    </row>
    <row r="20" customFormat="false" ht="15.75" hidden="false" customHeight="false" outlineLevel="0" collapsed="false">
      <c r="B20" s="3" t="n">
        <v>2018</v>
      </c>
      <c r="C20" s="4" t="n">
        <v>43109</v>
      </c>
      <c r="D20" s="3" t="n">
        <v>25620</v>
      </c>
      <c r="E20" s="3" t="n">
        <v>25685</v>
      </c>
      <c r="F20" s="5" t="n">
        <f aca="false">E20-D20</f>
        <v>65</v>
      </c>
    </row>
    <row r="21" customFormat="false" ht="15.75" hidden="false" customHeight="false" outlineLevel="0" collapsed="false">
      <c r="B21" s="3" t="n">
        <v>2018</v>
      </c>
      <c r="C21" s="4" t="n">
        <v>43452</v>
      </c>
      <c r="D21" s="3" t="n">
        <v>28900</v>
      </c>
      <c r="E21" s="3" t="n">
        <v>28950</v>
      </c>
      <c r="F21" s="5" t="n">
        <f aca="false">E21-D21</f>
        <v>50</v>
      </c>
    </row>
    <row r="22" customFormat="false" ht="15.75" hidden="false" customHeight="false" outlineLevel="0" collapsed="false">
      <c r="B22" s="3" t="n">
        <v>2017</v>
      </c>
      <c r="C22" s="4" t="n">
        <v>42752</v>
      </c>
      <c r="D22" s="3" t="n">
        <v>22962</v>
      </c>
      <c r="E22" s="3" t="n">
        <v>22990</v>
      </c>
      <c r="F22" s="5" t="n">
        <f aca="false">E22-D22</f>
        <v>28</v>
      </c>
    </row>
    <row r="23" customFormat="false" ht="15.75" hidden="false" customHeight="false" outlineLevel="0" collapsed="false">
      <c r="B23" s="3" t="n">
        <v>2016</v>
      </c>
      <c r="C23" s="4" t="n">
        <v>42381</v>
      </c>
      <c r="D23" s="3" t="n">
        <v>20436</v>
      </c>
      <c r="E23" s="3" t="n">
        <v>20507</v>
      </c>
      <c r="F23" s="5" t="n">
        <f aca="false">E23-D23</f>
        <v>71</v>
      </c>
    </row>
    <row r="24" customFormat="false" ht="15.75" hidden="false" customHeight="false" outlineLevel="0" collapsed="false">
      <c r="B24" s="3" t="n">
        <v>2015</v>
      </c>
      <c r="C24" s="4" t="n">
        <v>42346</v>
      </c>
      <c r="D24" s="3" t="n">
        <v>20360</v>
      </c>
      <c r="E24" s="3" t="n">
        <v>20391</v>
      </c>
      <c r="F24" s="5" t="n">
        <f aca="false">E24-D24</f>
        <v>31</v>
      </c>
    </row>
    <row r="25" customFormat="false" ht="15.75" hidden="false" customHeight="false" outlineLevel="0" collapsed="false">
      <c r="A25" s="3" t="s">
        <v>11</v>
      </c>
      <c r="B25" s="3" t="n">
        <v>2018</v>
      </c>
      <c r="C25" s="4" t="n">
        <v>43115</v>
      </c>
      <c r="D25" s="3" t="n">
        <v>25724</v>
      </c>
      <c r="E25" s="3" t="n">
        <v>25829</v>
      </c>
      <c r="F25" s="5" t="n">
        <f aca="false">E25-D25</f>
        <v>105</v>
      </c>
    </row>
    <row r="26" customFormat="false" ht="15.75" hidden="false" customHeight="false" outlineLevel="0" collapsed="false">
      <c r="B26" s="3" t="n">
        <v>2016</v>
      </c>
      <c r="C26" s="4" t="n">
        <v>42384</v>
      </c>
      <c r="D26" s="3" t="n">
        <v>20627</v>
      </c>
      <c r="E26" s="3" t="n">
        <v>20701</v>
      </c>
      <c r="F26" s="5" t="n">
        <f aca="false">E26-D26</f>
        <v>74</v>
      </c>
    </row>
    <row r="27" customFormat="false" ht="12.8" hidden="false" customHeight="false" outlineLevel="0" collapsed="false">
      <c r="A27" s="3" t="s">
        <v>12</v>
      </c>
      <c r="B27" s="3" t="n">
        <v>2016</v>
      </c>
      <c r="C27" s="8" t="s">
        <v>13</v>
      </c>
      <c r="D27" s="5" t="n">
        <v>22440</v>
      </c>
      <c r="E27" s="5" t="n">
        <v>22501</v>
      </c>
      <c r="F27" s="5" t="n">
        <f aca="false">E27-D27</f>
        <v>61</v>
      </c>
    </row>
    <row r="28" customFormat="false" ht="15.75" hidden="false" customHeight="false" outlineLevel="0" collapsed="false">
      <c r="B28" s="3" t="n">
        <v>2015</v>
      </c>
      <c r="C28" s="4" t="n">
        <v>42278</v>
      </c>
      <c r="D28" s="3" t="n">
        <v>19900</v>
      </c>
      <c r="E28" s="3" t="n">
        <v>19907</v>
      </c>
      <c r="F28" s="5" t="n">
        <f aca="false">E28-D28</f>
        <v>7</v>
      </c>
    </row>
    <row r="29" customFormat="false" ht="12.8" hidden="false" customHeight="false" outlineLevel="0" collapsed="false">
      <c r="A29" s="3" t="s">
        <v>14</v>
      </c>
      <c r="B29" s="3" t="n">
        <v>2018</v>
      </c>
      <c r="C29" s="8" t="s">
        <v>15</v>
      </c>
      <c r="D29" s="5" t="n">
        <v>28521</v>
      </c>
      <c r="E29" s="5" t="n">
        <v>28579</v>
      </c>
      <c r="F29" s="5" t="n">
        <f aca="false">E29-D29</f>
        <v>58</v>
      </c>
    </row>
    <row r="30" customFormat="false" ht="15.75" hidden="false" customHeight="false" outlineLevel="0" collapsed="false">
      <c r="A30" s="3" t="s">
        <v>16</v>
      </c>
      <c r="B30" s="3" t="n">
        <v>2018</v>
      </c>
      <c r="C30" s="4" t="n">
        <v>43427</v>
      </c>
      <c r="D30" s="3" t="n">
        <v>28703</v>
      </c>
      <c r="E30" s="3" t="n">
        <v>28726</v>
      </c>
      <c r="F30" s="5" t="n">
        <f aca="false">E30-D30</f>
        <v>23</v>
      </c>
    </row>
    <row r="31" customFormat="false" ht="15.75" hidden="false" customHeight="false" outlineLevel="0" collapsed="false">
      <c r="B31" s="3" t="n">
        <v>2017</v>
      </c>
      <c r="C31" s="4" t="n">
        <v>43082</v>
      </c>
      <c r="D31" s="3" t="n">
        <v>25444</v>
      </c>
      <c r="E31" s="3" t="n">
        <v>25466</v>
      </c>
      <c r="F31" s="5" t="n">
        <f aca="false">E31-D31</f>
        <v>22</v>
      </c>
    </row>
    <row r="32" customFormat="false" ht="12.8" hidden="false" customHeight="false" outlineLevel="0" collapsed="false">
      <c r="B32" s="3" t="n">
        <v>2016</v>
      </c>
      <c r="C32" s="8" t="s">
        <v>17</v>
      </c>
      <c r="D32" s="5" t="n">
        <v>22834</v>
      </c>
      <c r="E32" s="5" t="n">
        <v>22853</v>
      </c>
      <c r="F32" s="5" t="n">
        <f aca="false">E32-D32</f>
        <v>19</v>
      </c>
    </row>
    <row r="33" customFormat="false" ht="15.75" hidden="false" customHeight="false" outlineLevel="0" collapsed="false">
      <c r="A33" s="3" t="s">
        <v>18</v>
      </c>
      <c r="B33" s="3" t="n">
        <v>2020</v>
      </c>
      <c r="C33" s="4" t="n">
        <v>43844</v>
      </c>
      <c r="D33" s="3" t="n">
        <v>31428</v>
      </c>
      <c r="E33" s="3" t="n">
        <v>31503</v>
      </c>
      <c r="F33" s="5" t="n">
        <f aca="false">E33-D33</f>
        <v>75</v>
      </c>
      <c r="G33" s="9"/>
    </row>
    <row r="34" customFormat="false" ht="15.75" hidden="false" customHeight="false" outlineLevel="0" collapsed="false">
      <c r="B34" s="3" t="n">
        <v>2018</v>
      </c>
      <c r="C34" s="4" t="n">
        <v>43438</v>
      </c>
      <c r="D34" s="3" t="n">
        <v>28758</v>
      </c>
      <c r="E34" s="3" t="n">
        <v>28768</v>
      </c>
      <c r="F34" s="5" t="n">
        <f aca="false">E34-D34</f>
        <v>10</v>
      </c>
    </row>
    <row r="35" customFormat="false" ht="15.75" hidden="false" customHeight="false" outlineLevel="0" collapsed="false">
      <c r="B35" s="3" t="n">
        <v>2018</v>
      </c>
      <c r="C35" s="4" t="n">
        <v>43454</v>
      </c>
      <c r="D35" s="3" t="n">
        <v>28980</v>
      </c>
      <c r="E35" s="3" t="n">
        <v>29047</v>
      </c>
      <c r="F35" s="5" t="n">
        <f aca="false">E35-D35</f>
        <v>67</v>
      </c>
    </row>
    <row r="36" customFormat="false" ht="15.75" hidden="false" customHeight="false" outlineLevel="0" collapsed="false">
      <c r="B36" s="3" t="n">
        <v>2017</v>
      </c>
      <c r="C36" s="4" t="n">
        <v>43081</v>
      </c>
      <c r="D36" s="3" t="n">
        <v>25351</v>
      </c>
      <c r="E36" s="3" t="n">
        <v>25399</v>
      </c>
      <c r="F36" s="5" t="n">
        <f aca="false">E36-D36</f>
        <v>48</v>
      </c>
    </row>
    <row r="37" customFormat="false" ht="15.75" hidden="false" customHeight="false" outlineLevel="0" collapsed="false">
      <c r="B37" s="3" t="n">
        <v>2016</v>
      </c>
      <c r="C37" s="4" t="n">
        <v>42705</v>
      </c>
      <c r="D37" s="3" t="n">
        <v>22713</v>
      </c>
      <c r="E37" s="3" t="n">
        <v>22794</v>
      </c>
      <c r="F37" s="5" t="n">
        <f aca="false">E37-D37</f>
        <v>81</v>
      </c>
    </row>
    <row r="38" customFormat="false" ht="15.75" hidden="false" customHeight="false" outlineLevel="0" collapsed="false">
      <c r="A38" s="3" t="s">
        <v>19</v>
      </c>
      <c r="B38" s="3" t="n">
        <v>2018</v>
      </c>
      <c r="C38" s="4" t="n">
        <v>43165</v>
      </c>
      <c r="D38" s="3" t="n">
        <v>26627</v>
      </c>
      <c r="E38" s="3" t="n">
        <v>26656</v>
      </c>
      <c r="F38" s="5" t="n">
        <f aca="false">E38-D38</f>
        <v>29</v>
      </c>
    </row>
    <row r="39" customFormat="false" ht="12.8" hidden="false" customHeight="false" outlineLevel="0" collapsed="false">
      <c r="A39" s="3" t="s">
        <v>20</v>
      </c>
      <c r="B39" s="3" t="n">
        <v>2019</v>
      </c>
      <c r="C39" s="10" t="n">
        <v>43488</v>
      </c>
      <c r="D39" s="7" t="n">
        <v>29199</v>
      </c>
      <c r="E39" s="7" t="n">
        <v>29273</v>
      </c>
      <c r="F39" s="5" t="n">
        <f aca="false">E39-D39</f>
        <v>74</v>
      </c>
    </row>
    <row r="40" customFormat="false" ht="12.8" hidden="false" customHeight="false" outlineLevel="0" collapsed="false">
      <c r="B40" s="3" t="n">
        <v>2018</v>
      </c>
      <c r="C40" s="4" t="n">
        <v>43132</v>
      </c>
      <c r="D40" s="3" t="n">
        <v>26052</v>
      </c>
      <c r="E40" s="3" t="n">
        <v>26151</v>
      </c>
      <c r="F40" s="5" t="n">
        <f aca="false">E40-D40</f>
        <v>99</v>
      </c>
    </row>
    <row r="41" customFormat="false" ht="12.8" hidden="false" customHeight="false" outlineLevel="0" collapsed="false">
      <c r="B41" s="3" t="n">
        <v>2017</v>
      </c>
      <c r="C41" s="4" t="n">
        <v>42768</v>
      </c>
      <c r="D41" s="3" t="n">
        <v>23090</v>
      </c>
      <c r="E41" s="3" t="n">
        <v>23159</v>
      </c>
      <c r="F41" s="5" t="n">
        <f aca="false">E41-D41</f>
        <v>69</v>
      </c>
    </row>
    <row r="42" customFormat="false" ht="12.8" hidden="false" customHeight="false" outlineLevel="0" collapsed="false">
      <c r="A42" s="3" t="s">
        <v>21</v>
      </c>
      <c r="B42" s="3" t="n">
        <v>2021</v>
      </c>
      <c r="C42" s="11" t="s">
        <v>22</v>
      </c>
      <c r="D42" s="3" t="n">
        <v>35483</v>
      </c>
      <c r="E42" s="3" t="n">
        <v>35668</v>
      </c>
      <c r="F42" s="5" t="n">
        <f aca="false">E42-D42</f>
        <v>185</v>
      </c>
    </row>
    <row r="43" customFormat="false" ht="12.8" hidden="false" customHeight="false" outlineLevel="0" collapsed="false">
      <c r="B43" s="3" t="n">
        <v>2019</v>
      </c>
      <c r="C43" s="12" t="n">
        <v>43497</v>
      </c>
      <c r="D43" s="3" t="n">
        <v>29506</v>
      </c>
      <c r="E43" s="3" t="n">
        <v>29660</v>
      </c>
      <c r="F43" s="5" t="n">
        <f aca="false">E43-D43</f>
        <v>154</v>
      </c>
    </row>
    <row r="44" customFormat="false" ht="12.8" hidden="false" customHeight="false" outlineLevel="0" collapsed="false">
      <c r="B44" s="3" t="n">
        <v>2018</v>
      </c>
      <c r="C44" s="4" t="n">
        <v>43158</v>
      </c>
      <c r="D44" s="3" t="n">
        <v>26432</v>
      </c>
      <c r="E44" s="3" t="n">
        <v>26547</v>
      </c>
      <c r="F44" s="5" t="n">
        <f aca="false">E44-D44</f>
        <v>115</v>
      </c>
    </row>
    <row r="45" customFormat="false" ht="12.8" hidden="false" customHeight="false" outlineLevel="0" collapsed="false">
      <c r="B45" s="3" t="n">
        <v>2017</v>
      </c>
      <c r="C45" s="4" t="n">
        <v>42795</v>
      </c>
      <c r="D45" s="3" t="n">
        <v>23306</v>
      </c>
      <c r="E45" s="3" t="n">
        <v>23432</v>
      </c>
      <c r="F45" s="5" t="n">
        <f aca="false">E45-D45</f>
        <v>126</v>
      </c>
    </row>
    <row r="46" customFormat="false" ht="12.8" hidden="false" customHeight="false" outlineLevel="0" collapsed="false">
      <c r="B46" s="3" t="n">
        <v>2016</v>
      </c>
      <c r="C46" s="4" t="n">
        <v>42417</v>
      </c>
      <c r="D46" s="3" t="n">
        <v>20824</v>
      </c>
      <c r="E46" s="3" t="n">
        <v>20915</v>
      </c>
      <c r="F46" s="5" t="n">
        <f aca="false">E46-D46</f>
        <v>91</v>
      </c>
    </row>
    <row r="47" customFormat="false" ht="12.8" hidden="false" customHeight="false" outlineLevel="0" collapsed="false">
      <c r="B47" s="3" t="n">
        <v>2014</v>
      </c>
      <c r="C47" s="4" t="n">
        <v>41682</v>
      </c>
      <c r="D47" s="3" t="n">
        <v>14082</v>
      </c>
      <c r="E47" s="3" t="n">
        <v>14204</v>
      </c>
      <c r="F47" s="5" t="n">
        <f aca="false">E47-D47</f>
        <v>122</v>
      </c>
    </row>
    <row r="48" customFormat="false" ht="12.8" hidden="false" customHeight="false" outlineLevel="0" collapsed="false">
      <c r="B48" s="3" t="n">
        <v>2013</v>
      </c>
      <c r="C48" s="4" t="n">
        <v>41324</v>
      </c>
      <c r="D48" s="3" t="n">
        <v>10906</v>
      </c>
      <c r="E48" s="3" t="n">
        <v>11000</v>
      </c>
      <c r="F48" s="5" t="n">
        <f aca="false">E48-D48</f>
        <v>94</v>
      </c>
      <c r="G48" s="9"/>
    </row>
    <row r="49" customFormat="false" ht="12.8" hidden="false" customHeight="false" outlineLevel="0" collapsed="false">
      <c r="A49" s="3" t="s">
        <v>23</v>
      </c>
      <c r="B49" s="3" t="n">
        <v>2012</v>
      </c>
      <c r="C49" s="4" t="n">
        <v>40956</v>
      </c>
      <c r="D49" s="3" t="n">
        <v>7173</v>
      </c>
      <c r="E49" s="3" t="n">
        <v>7437</v>
      </c>
      <c r="F49" s="5" t="n">
        <f aca="false">E49-D49</f>
        <v>264</v>
      </c>
    </row>
    <row r="50" customFormat="false" ht="12.8" hidden="false" customHeight="false" outlineLevel="0" collapsed="false">
      <c r="B50" s="3" t="n">
        <v>2018</v>
      </c>
      <c r="C50" s="4" t="n">
        <v>43265</v>
      </c>
      <c r="D50" s="3" t="n">
        <v>27454</v>
      </c>
      <c r="E50" s="3" t="n">
        <v>27491</v>
      </c>
      <c r="F50" s="5" t="n">
        <f aca="false">E50-D50</f>
        <v>37</v>
      </c>
    </row>
    <row r="51" customFormat="false" ht="12.8" hidden="false" customHeight="false" outlineLevel="0" collapsed="false">
      <c r="B51" s="3" t="n">
        <v>2016</v>
      </c>
      <c r="C51" s="8" t="s">
        <v>24</v>
      </c>
      <c r="D51" s="5" t="n">
        <v>22003</v>
      </c>
      <c r="E51" s="5" t="n">
        <v>22047</v>
      </c>
      <c r="F51" s="5" t="n">
        <f aca="false">E51-D51</f>
        <v>44</v>
      </c>
    </row>
    <row r="52" customFormat="false" ht="12.8" hidden="false" customHeight="false" outlineLevel="0" collapsed="false">
      <c r="B52" s="3" t="n">
        <v>2014</v>
      </c>
      <c r="C52" s="4" t="n">
        <v>41821</v>
      </c>
      <c r="D52" s="3" t="n">
        <v>16293</v>
      </c>
      <c r="E52" s="3" t="n">
        <v>16348</v>
      </c>
      <c r="F52" s="5" t="n">
        <f aca="false">E52-D52</f>
        <v>55</v>
      </c>
    </row>
    <row r="53" customFormat="false" ht="12.8" hidden="false" customHeight="false" outlineLevel="0" collapsed="false">
      <c r="A53" s="3" t="s">
        <v>25</v>
      </c>
      <c r="B53" s="3" t="n">
        <v>2012</v>
      </c>
      <c r="C53" s="8" t="s">
        <v>26</v>
      </c>
      <c r="D53" s="5" t="n">
        <v>9250</v>
      </c>
      <c r="E53" s="5" t="n">
        <v>9301</v>
      </c>
      <c r="F53" s="5" t="n">
        <f aca="false">E53-D53</f>
        <v>51</v>
      </c>
    </row>
    <row r="54" customFormat="false" ht="12.8" hidden="false" customHeight="false" outlineLevel="0" collapsed="false">
      <c r="A54" s="3" t="s">
        <v>27</v>
      </c>
      <c r="B54" s="3" t="n">
        <v>2019</v>
      </c>
      <c r="C54" s="4" t="n">
        <v>43647</v>
      </c>
      <c r="D54" s="3" t="n">
        <v>31060</v>
      </c>
      <c r="E54" s="3" t="n">
        <v>31113</v>
      </c>
      <c r="F54" s="5" t="n">
        <f aca="false">E54-D54</f>
        <v>53</v>
      </c>
    </row>
    <row r="55" customFormat="false" ht="12.8" hidden="false" customHeight="false" outlineLevel="0" collapsed="false">
      <c r="A55" s="3" t="s">
        <v>28</v>
      </c>
      <c r="B55" s="3" t="n">
        <v>2014</v>
      </c>
      <c r="C55" s="4" t="n">
        <v>41827</v>
      </c>
      <c r="D55" s="3" t="n">
        <v>16408</v>
      </c>
      <c r="E55" s="3" t="n">
        <v>16444</v>
      </c>
      <c r="F55" s="5" t="n">
        <f aca="false">E55-D55</f>
        <v>36</v>
      </c>
    </row>
    <row r="56" customFormat="false" ht="12.8" hidden="false" customHeight="false" outlineLevel="0" collapsed="false">
      <c r="A56" s="0" t="s">
        <v>29</v>
      </c>
      <c r="B56" s="13" t="s">
        <v>30</v>
      </c>
      <c r="C56" s="8" t="s">
        <v>31</v>
      </c>
      <c r="D56" s="8" t="s">
        <v>32</v>
      </c>
      <c r="E56" s="8" t="s">
        <v>32</v>
      </c>
      <c r="F56" s="0" t="n">
        <v>83</v>
      </c>
    </row>
    <row r="57" customFormat="false" ht="12.8" hidden="false" customHeight="false" outlineLevel="0" collapsed="false">
      <c r="F57" s="5" t="n">
        <f aca="false">SUM(F2:F56)</f>
        <v>3684</v>
      </c>
    </row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2021-06-22T10:10:30Z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